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85" windowWidth="21075" windowHeight="9795"/>
  </bookViews>
  <sheets>
    <sheet name="Indice" sheetId="9" r:id="rId1"/>
    <sheet name="Tab.1" sheetId="4" r:id="rId2"/>
    <sheet name="Tab.2" sheetId="5" r:id="rId3"/>
    <sheet name="Tab.3" sheetId="6" r:id="rId4"/>
    <sheet name="Tab.4" sheetId="7" r:id="rId5"/>
    <sheet name="Tab.5" sheetId="8" r:id="rId6"/>
    <sheet name="Tab.6" sheetId="10" r:id="rId7"/>
    <sheet name="Tab.7" sheetId="11" r:id="rId8"/>
    <sheet name="Tab.8" sheetId="12" r:id="rId9"/>
    <sheet name="Tab.9" sheetId="13" r:id="rId10"/>
  </sheets>
  <calcPr calcId="145621"/>
</workbook>
</file>

<file path=xl/calcChain.xml><?xml version="1.0" encoding="utf-8"?>
<calcChain xmlns="http://schemas.openxmlformats.org/spreadsheetml/2006/main">
  <c r="F5" i="5" l="1"/>
  <c r="F6" i="5"/>
  <c r="F7" i="5"/>
  <c r="F4" i="5"/>
  <c r="D4" i="5"/>
  <c r="D5" i="5"/>
  <c r="D6" i="5"/>
  <c r="D7" i="5"/>
  <c r="B8" i="4"/>
  <c r="B6" i="4"/>
</calcChain>
</file>

<file path=xl/sharedStrings.xml><?xml version="1.0" encoding="utf-8"?>
<sst xmlns="http://schemas.openxmlformats.org/spreadsheetml/2006/main" count="175" uniqueCount="133">
  <si>
    <t xml:space="preserve">ITALIANO                                </t>
  </si>
  <si>
    <t xml:space="preserve">ITALIANA                                </t>
  </si>
  <si>
    <t xml:space="preserve">RUMENA                                  </t>
  </si>
  <si>
    <t xml:space="preserve">GEORGIANA                               </t>
  </si>
  <si>
    <t xml:space="preserve">GEORGIANO                               </t>
  </si>
  <si>
    <t xml:space="preserve">MAURIZIANA                              </t>
  </si>
  <si>
    <t xml:space="preserve">BIELORUSSA                              </t>
  </si>
  <si>
    <t xml:space="preserve">ALBANESE                                </t>
  </si>
  <si>
    <t xml:space="preserve">BRASILIANA                              </t>
  </si>
  <si>
    <t xml:space="preserve">TURCA                                   </t>
  </si>
  <si>
    <t xml:space="preserve">UCRAINA                                 </t>
  </si>
  <si>
    <t xml:space="preserve">RUSSA                                   </t>
  </si>
  <si>
    <t xml:space="preserve">TEDESCO                                 </t>
  </si>
  <si>
    <t xml:space="preserve">COLOMBIANA                              </t>
  </si>
  <si>
    <t xml:space="preserve">SOMALO                                  </t>
  </si>
  <si>
    <t xml:space="preserve">CANADESE                                </t>
  </si>
  <si>
    <t xml:space="preserve">SPAGNOLO                                </t>
  </si>
  <si>
    <t xml:space="preserve">BRITANNICO                              </t>
  </si>
  <si>
    <t xml:space="preserve">IRACHENO                                </t>
  </si>
  <si>
    <t xml:space="preserve">NORVEGESE                               </t>
  </si>
  <si>
    <t xml:space="preserve">FRANCESE                                </t>
  </si>
  <si>
    <t xml:space="preserve">FILIPPINO                               </t>
  </si>
  <si>
    <t xml:space="preserve">FILIPPINA                               </t>
  </si>
  <si>
    <t xml:space="preserve">MAROCCHINO                              </t>
  </si>
  <si>
    <t xml:space="preserve">AFGANO                                  </t>
  </si>
  <si>
    <t xml:space="preserve">NIGERIANO                               </t>
  </si>
  <si>
    <t xml:space="preserve">NIGERIANA                               </t>
  </si>
  <si>
    <t xml:space="preserve">SVEDESE                                 </t>
  </si>
  <si>
    <t xml:space="preserve">UCRAINO                                 </t>
  </si>
  <si>
    <t xml:space="preserve">TURCO                                   </t>
  </si>
  <si>
    <t xml:space="preserve">BELGA                                   </t>
  </si>
  <si>
    <t xml:space="preserve">BURKINABE'                              </t>
  </si>
  <si>
    <t xml:space="preserve">MAROCCHINA                              </t>
  </si>
  <si>
    <t xml:space="preserve">COSTARICANA                             </t>
  </si>
  <si>
    <t xml:space="preserve">ARGENTINA                               </t>
  </si>
  <si>
    <t xml:space="preserve">CUBANA                                  </t>
  </si>
  <si>
    <t xml:space="preserve">MESSICANA                               </t>
  </si>
  <si>
    <t xml:space="preserve">BULGARA                                 </t>
  </si>
  <si>
    <t xml:space="preserve">VENEZUELANA                             </t>
  </si>
  <si>
    <t xml:space="preserve">SPAGNOLA                                </t>
  </si>
  <si>
    <t xml:space="preserve">DOMINICANA                              </t>
  </si>
  <si>
    <t xml:space="preserve">PERUVIANA                               </t>
  </si>
  <si>
    <t xml:space="preserve">POLACCA                                 </t>
  </si>
  <si>
    <t xml:space="preserve">CINESE                                  </t>
  </si>
  <si>
    <t xml:space="preserve">DEL CAPO VERDE                          </t>
  </si>
  <si>
    <t xml:space="preserve">GRECO                                   </t>
  </si>
  <si>
    <t xml:space="preserve">IRANIANO                                </t>
  </si>
  <si>
    <t xml:space="preserve">GUINEANO                                </t>
  </si>
  <si>
    <t xml:space="preserve">ERITREO                                 </t>
  </si>
  <si>
    <t xml:space="preserve">ERITREA                                 </t>
  </si>
  <si>
    <t xml:space="preserve">SALVADOREGNO                            </t>
  </si>
  <si>
    <t xml:space="preserve">EGIZIANO                                </t>
  </si>
  <si>
    <t xml:space="preserve">NON ATTRIBUIBILE                        </t>
  </si>
  <si>
    <t xml:space="preserve">INDONESIANO                             </t>
  </si>
  <si>
    <t xml:space="preserve">AUSTRALIANA                             </t>
  </si>
  <si>
    <t>Totale</t>
  </si>
  <si>
    <t>gen</t>
  </si>
  <si>
    <t>mag</t>
  </si>
  <si>
    <t>feb</t>
  </si>
  <si>
    <t>mar</t>
  </si>
  <si>
    <t>apr</t>
  </si>
  <si>
    <t>giu</t>
  </si>
  <si>
    <t>lug</t>
  </si>
  <si>
    <t>ago</t>
  </si>
  <si>
    <t>set</t>
  </si>
  <si>
    <t>ott</t>
  </si>
  <si>
    <t>nov</t>
  </si>
  <si>
    <t>dic</t>
  </si>
  <si>
    <r>
      <t xml:space="preserve">Δ </t>
    </r>
    <r>
      <rPr>
        <i/>
        <sz val="9"/>
        <color theme="1"/>
        <rFont val="Calibri"/>
        <family val="2"/>
      </rPr>
      <t>2015/2014</t>
    </r>
  </si>
  <si>
    <r>
      <t xml:space="preserve">Δ </t>
    </r>
    <r>
      <rPr>
        <i/>
        <sz val="9"/>
        <color theme="1"/>
        <rFont val="Calibri"/>
        <family val="2"/>
      </rPr>
      <t>2016/2015</t>
    </r>
  </si>
  <si>
    <t>Matrimoni</t>
  </si>
  <si>
    <t>Rito</t>
  </si>
  <si>
    <t>Civile</t>
  </si>
  <si>
    <t>Religioso</t>
  </si>
  <si>
    <t>Non definibile</t>
  </si>
  <si>
    <t xml:space="preserve">Totale </t>
  </si>
  <si>
    <t>Sposa</t>
  </si>
  <si>
    <t>Sposo</t>
  </si>
  <si>
    <t>Coniuge</t>
  </si>
  <si>
    <t>Anno di celebrazione</t>
  </si>
  <si>
    <t>totale matrimoni</t>
  </si>
  <si>
    <t>Tab. 3 - Età media al matrimonio per anno di celebrazione e tipologia di rito</t>
  </si>
  <si>
    <t xml:space="preserve">Tab. 2 - Matrimoni celebrati per anno e tipologia di rito </t>
  </si>
  <si>
    <t>Tab. 4 - Matrimoni per mese di celebrazione - 2016</t>
  </si>
  <si>
    <t>Mese di celebrazione</t>
  </si>
  <si>
    <t>Cittadinanza sposa</t>
  </si>
  <si>
    <t>Cittadinanza sposo</t>
  </si>
  <si>
    <t>Tab.5 - Matrimoni per cittadinanza coniugi - 2016</t>
  </si>
  <si>
    <t>INDICE</t>
  </si>
  <si>
    <t>Età</t>
  </si>
  <si>
    <t>Media</t>
  </si>
  <si>
    <t>Min</t>
  </si>
  <si>
    <t>Max</t>
  </si>
  <si>
    <t>Tab. 3 - Età al matrimonio per anno di celebrazione e tipologia di rito</t>
  </si>
  <si>
    <r>
      <t xml:space="preserve">Differenza anagrafica sposi
</t>
    </r>
    <r>
      <rPr>
        <sz val="11"/>
        <color theme="1"/>
        <rFont val="Calibri"/>
        <family val="2"/>
        <scheme val="minor"/>
      </rPr>
      <t>(età sposa - età sposo)</t>
    </r>
  </si>
  <si>
    <t>Massima</t>
  </si>
  <si>
    <t>Minima</t>
  </si>
  <si>
    <t>rito civile</t>
  </si>
  <si>
    <t>rito religioso</t>
  </si>
  <si>
    <t>Municipio di residenza SPOSA</t>
  </si>
  <si>
    <t>Municipio di residenza SPOSO</t>
  </si>
  <si>
    <t>Non residente</t>
  </si>
  <si>
    <t>Tab.6 - Matrimoni per Municipio di residenza dei coniugi - 2016</t>
  </si>
  <si>
    <t>Nubile</t>
  </si>
  <si>
    <t>Celibe</t>
  </si>
  <si>
    <t>Vedova</t>
  </si>
  <si>
    <t>Divorziata</t>
  </si>
  <si>
    <t>Divorziato</t>
  </si>
  <si>
    <t>Vedovo</t>
  </si>
  <si>
    <t>Stato civile precedente Sposa</t>
  </si>
  <si>
    <t>Stato civile precedente Sposo</t>
  </si>
  <si>
    <t>Tab.7 - Matrimoni per Municipio stato civile precedente dei coniugi - 2016</t>
  </si>
  <si>
    <t>Unioni civili</t>
  </si>
  <si>
    <t xml:space="preserve"> - </t>
  </si>
  <si>
    <t>Anno celebrazione/
costituzione</t>
  </si>
  <si>
    <t>Donne</t>
  </si>
  <si>
    <t>Uomini</t>
  </si>
  <si>
    <t>Tab.8 - Genere ed età media uniti civilmente - 2016</t>
  </si>
  <si>
    <t>Genere coniugi</t>
  </si>
  <si>
    <t>Tab.9 - Unionio civili per regime patrimoniale - 2016</t>
  </si>
  <si>
    <t>Comunione</t>
  </si>
  <si>
    <t>n. unioni civili</t>
  </si>
  <si>
    <t>Separazione</t>
  </si>
  <si>
    <t>Regime patrimoniale</t>
  </si>
  <si>
    <t>MATRIMONI E UNIONI CIVILI* - anno 2016</t>
  </si>
  <si>
    <t>* almeno un coniuge residente nel Comune di Bari</t>
  </si>
  <si>
    <t>Tab. 1 - Matrimoni celebrati e unioni civili costituite per anno</t>
  </si>
  <si>
    <t>Totale complessivo</t>
  </si>
  <si>
    <t>Municipio 1</t>
  </si>
  <si>
    <t>Municipio 2</t>
  </si>
  <si>
    <t>Municipio 3</t>
  </si>
  <si>
    <t>Municipio 4</t>
  </si>
  <si>
    <t>Municipio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</si>
</sst>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</font>
    <font>
      <i/>
      <sz val="9"/>
      <color theme="1"/>
      <name val="Calibri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  <xf numFmtId="0" fontId="24" fillId="0" borderId="0" applyNumberFormat="0" applyFill="0" applyBorder="0" applyAlignment="0" applyProtection="0"/>
  </cellStyleXfs>
  <cellXfs count="70">
    <xf numFmtId="0" fontId="0" fillId="0" borderId="0" xfId="0"/>
    <xf numFmtId="3" fontId="0" fillId="0" borderId="0" xfId="0" applyNumberFormat="1"/>
    <xf numFmtId="0" fontId="16" fillId="0" borderId="10" xfId="0" applyFont="1" applyFill="1" applyBorder="1"/>
    <xf numFmtId="1" fontId="0" fillId="0" borderId="10" xfId="0" applyNumberFormat="1" applyFill="1" applyBorder="1"/>
    <xf numFmtId="3" fontId="0" fillId="0" borderId="10" xfId="0" applyNumberFormat="1" applyFill="1" applyBorder="1"/>
    <xf numFmtId="1" fontId="16" fillId="0" borderId="10" xfId="0" applyNumberFormat="1" applyFont="1" applyFill="1" applyBorder="1"/>
    <xf numFmtId="3" fontId="16" fillId="0" borderId="10" xfId="0" applyNumberFormat="1" applyFont="1" applyFill="1" applyBorder="1"/>
    <xf numFmtId="1" fontId="18" fillId="0" borderId="10" xfId="0" applyNumberFormat="1" applyFont="1" applyFill="1" applyBorder="1" applyAlignment="1">
      <alignment horizontal="right"/>
    </xf>
    <xf numFmtId="0" fontId="16" fillId="0" borderId="10" xfId="0" applyFont="1" applyFill="1" applyBorder="1" applyAlignment="1">
      <alignment horizontal="center" wrapText="1"/>
    </xf>
    <xf numFmtId="0" fontId="16" fillId="0" borderId="10" xfId="0" applyFont="1" applyFill="1" applyBorder="1" applyAlignment="1">
      <alignment vertical="center"/>
    </xf>
    <xf numFmtId="3" fontId="16" fillId="0" borderId="10" xfId="0" applyNumberFormat="1" applyFont="1" applyFill="1" applyBorder="1" applyAlignment="1">
      <alignment horizontal="center"/>
    </xf>
    <xf numFmtId="9" fontId="21" fillId="0" borderId="10" xfId="42" applyFont="1" applyFill="1" applyBorder="1" applyAlignment="1">
      <alignment horizontal="center"/>
    </xf>
    <xf numFmtId="0" fontId="16" fillId="0" borderId="0" xfId="0" applyFont="1"/>
    <xf numFmtId="0" fontId="22" fillId="0" borderId="0" xfId="0" applyFont="1"/>
    <xf numFmtId="1" fontId="16" fillId="0" borderId="0" xfId="0" applyNumberFormat="1" applyFont="1"/>
    <xf numFmtId="0" fontId="0" fillId="0" borderId="10" xfId="0" applyFill="1" applyBorder="1"/>
    <xf numFmtId="9" fontId="21" fillId="0" borderId="0" xfId="42" applyFont="1"/>
    <xf numFmtId="3" fontId="0" fillId="0" borderId="10" xfId="0" applyNumberFormat="1" applyFill="1" applyBorder="1" applyAlignment="1">
      <alignment horizontal="center"/>
    </xf>
    <xf numFmtId="0" fontId="16" fillId="0" borderId="10" xfId="0" applyFont="1" applyFill="1" applyBorder="1" applyAlignment="1">
      <alignment horizontal="center"/>
    </xf>
    <xf numFmtId="0" fontId="16" fillId="0" borderId="10" xfId="0" applyFont="1" applyFill="1" applyBorder="1" applyAlignment="1">
      <alignment horizontal="center" vertical="center"/>
    </xf>
    <xf numFmtId="1" fontId="16" fillId="0" borderId="10" xfId="0" applyNumberFormat="1" applyFont="1" applyFill="1" applyBorder="1" applyAlignment="1">
      <alignment horizontal="center" vertical="center"/>
    </xf>
    <xf numFmtId="164" fontId="0" fillId="0" borderId="10" xfId="0" applyNumberFormat="1" applyBorder="1" applyAlignment="1">
      <alignment horizontal="center"/>
    </xf>
    <xf numFmtId="164" fontId="16" fillId="0" borderId="10" xfId="0" applyNumberFormat="1" applyFont="1" applyFill="1" applyBorder="1" applyAlignment="1">
      <alignment horizontal="center"/>
    </xf>
    <xf numFmtId="0" fontId="16" fillId="0" borderId="10" xfId="0" applyFont="1" applyFill="1" applyBorder="1" applyAlignment="1">
      <alignment horizontal="center" vertical="center" wrapText="1"/>
    </xf>
    <xf numFmtId="1" fontId="18" fillId="0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3" fillId="0" borderId="10" xfId="0" applyFont="1" applyFill="1" applyBorder="1"/>
    <xf numFmtId="0" fontId="20" fillId="0" borderId="0" xfId="0" applyFont="1" applyAlignment="1">
      <alignment horizontal="left" vertical="center" wrapText="1"/>
    </xf>
    <xf numFmtId="0" fontId="23" fillId="0" borderId="10" xfId="0" applyFont="1" applyFill="1" applyBorder="1" applyAlignment="1">
      <alignment horizontal="center" vertical="center" textRotation="90" wrapText="1"/>
    </xf>
    <xf numFmtId="0" fontId="16" fillId="0" borderId="10" xfId="0" applyFont="1" applyBorder="1" applyAlignment="1">
      <alignment horizontal="center"/>
    </xf>
    <xf numFmtId="0" fontId="24" fillId="0" borderId="0" xfId="43"/>
    <xf numFmtId="0" fontId="25" fillId="0" borderId="0" xfId="0" applyFont="1"/>
    <xf numFmtId="0" fontId="26" fillId="0" borderId="10" xfId="0" applyFont="1" applyBorder="1" applyAlignment="1">
      <alignment horizontal="right"/>
    </xf>
    <xf numFmtId="0" fontId="21" fillId="0" borderId="10" xfId="0" applyFont="1" applyBorder="1" applyAlignment="1">
      <alignment horizontal="right"/>
    </xf>
    <xf numFmtId="0" fontId="16" fillId="0" borderId="10" xfId="0" applyFont="1" applyBorder="1" applyAlignment="1">
      <alignment horizontal="center" vertical="center"/>
    </xf>
    <xf numFmtId="164" fontId="0" fillId="0" borderId="10" xfId="0" applyNumberFormat="1" applyFont="1" applyFill="1" applyBorder="1" applyAlignment="1">
      <alignment horizontal="center" vertical="center"/>
    </xf>
    <xf numFmtId="3" fontId="0" fillId="0" borderId="10" xfId="0" applyNumberFormat="1" applyFont="1" applyFill="1" applyBorder="1" applyAlignment="1">
      <alignment horizontal="center" vertical="center"/>
    </xf>
    <xf numFmtId="0" fontId="26" fillId="0" borderId="16" xfId="0" applyFont="1" applyFill="1" applyBorder="1" applyAlignment="1">
      <alignment horizontal="center"/>
    </xf>
    <xf numFmtId="0" fontId="26" fillId="0" borderId="10" xfId="0" applyFont="1" applyFill="1" applyBorder="1" applyAlignment="1">
      <alignment horizontal="center"/>
    </xf>
    <xf numFmtId="1" fontId="16" fillId="0" borderId="0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7" fillId="0" borderId="0" xfId="0" applyFont="1"/>
    <xf numFmtId="0" fontId="28" fillId="0" borderId="0" xfId="0" applyFont="1"/>
    <xf numFmtId="164" fontId="0" fillId="0" borderId="0" xfId="0" applyNumberFormat="1"/>
    <xf numFmtId="0" fontId="0" fillId="0" borderId="0" xfId="0" applyFont="1"/>
    <xf numFmtId="0" fontId="16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/>
    </xf>
    <xf numFmtId="0" fontId="20" fillId="0" borderId="10" xfId="0" applyFont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wrapText="1"/>
    </xf>
    <xf numFmtId="0" fontId="16" fillId="0" borderId="12" xfId="0" applyFont="1" applyFill="1" applyBorder="1" applyAlignment="1">
      <alignment horizontal="center" wrapText="1"/>
    </xf>
    <xf numFmtId="0" fontId="16" fillId="0" borderId="13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</cellXfs>
  <cellStyles count="44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legamento ipertestuale" xfId="43" builtinId="8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Percentuale" xfId="42" builtinId="5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tabSelected="1" workbookViewId="0"/>
  </sheetViews>
  <sheetFormatPr defaultRowHeight="15" x14ac:dyDescent="0.25"/>
  <cols>
    <col min="1" max="1" width="80.85546875" bestFit="1" customWidth="1"/>
  </cols>
  <sheetData>
    <row r="1" spans="1:1" s="31" customFormat="1" ht="21" x14ac:dyDescent="0.35">
      <c r="A1" s="43" t="s">
        <v>124</v>
      </c>
    </row>
    <row r="3" spans="1:1" x14ac:dyDescent="0.25">
      <c r="A3" s="12" t="s">
        <v>88</v>
      </c>
    </row>
    <row r="5" spans="1:1" x14ac:dyDescent="0.25">
      <c r="A5" s="30" t="s">
        <v>126</v>
      </c>
    </row>
    <row r="6" spans="1:1" x14ac:dyDescent="0.25">
      <c r="A6" s="30" t="s">
        <v>82</v>
      </c>
    </row>
    <row r="7" spans="1:1" x14ac:dyDescent="0.25">
      <c r="A7" s="30" t="s">
        <v>81</v>
      </c>
    </row>
    <row r="8" spans="1:1" x14ac:dyDescent="0.25">
      <c r="A8" s="30" t="s">
        <v>83</v>
      </c>
    </row>
    <row r="9" spans="1:1" x14ac:dyDescent="0.25">
      <c r="A9" s="30" t="s">
        <v>87</v>
      </c>
    </row>
    <row r="10" spans="1:1" x14ac:dyDescent="0.25">
      <c r="A10" s="30" t="s">
        <v>102</v>
      </c>
    </row>
    <row r="11" spans="1:1" x14ac:dyDescent="0.25">
      <c r="A11" s="30" t="s">
        <v>111</v>
      </c>
    </row>
    <row r="12" spans="1:1" x14ac:dyDescent="0.25">
      <c r="A12" s="30" t="s">
        <v>117</v>
      </c>
    </row>
    <row r="13" spans="1:1" x14ac:dyDescent="0.25">
      <c r="A13" s="30" t="s">
        <v>119</v>
      </c>
    </row>
    <row r="19" spans="1:1" x14ac:dyDescent="0.25">
      <c r="A19" s="44" t="s">
        <v>125</v>
      </c>
    </row>
  </sheetData>
  <hyperlinks>
    <hyperlink ref="A5" location="Tab.1!A1" display="Tab. 1 - Matrimoni celebrati per anno (almeno un coniuge residente nel Comune di Bari)"/>
    <hyperlink ref="A6" location="Tab.2!A1" display="Tab. 2 - Matrimoni celebrati per anno e tipologia di rito "/>
    <hyperlink ref="A7" location="Tab.3!A1" display="Tab. 3 - Età media al matrimonio per anno di celebrazione e tipologia di rito"/>
    <hyperlink ref="A8" location="Tab.4!A1" display="Tab. 4 - Matrimoni per mese di celebrazione - 2016"/>
    <hyperlink ref="A9" location="Tab.5!A1" display="Tab.5 - Matrimoni per cittadinanza coniugi - 2016"/>
    <hyperlink ref="A10" location="Tab.6!A1" display="Tab.6 - Matrimoni per Municipio di residenza dei coniugi - 2016"/>
    <hyperlink ref="A11" location="Foglio9!A1" display="Tab.7 - Matrimoni per Municipio stato civile precedente dei coniugi - 2016"/>
    <hyperlink ref="A12" location="Foglio1!A1" display="Tab.8 - Genere ed età media uniti civilmente - 2016"/>
    <hyperlink ref="A13" location="Tab.9!A1" display="Tab.9 - Unionio civili per regime patrimoniale - 2016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2" sqref="A2"/>
    </sheetView>
  </sheetViews>
  <sheetFormatPr defaultRowHeight="15" x14ac:dyDescent="0.25"/>
  <cols>
    <col min="2" max="2" width="11.28515625" bestFit="1" customWidth="1"/>
    <col min="3" max="3" width="11.85546875" bestFit="1" customWidth="1"/>
  </cols>
  <sheetData>
    <row r="1" spans="1:4" x14ac:dyDescent="0.25">
      <c r="A1" s="13" t="s">
        <v>119</v>
      </c>
    </row>
    <row r="3" spans="1:4" x14ac:dyDescent="0.25">
      <c r="A3" s="55" t="s">
        <v>118</v>
      </c>
      <c r="B3" s="48" t="s">
        <v>123</v>
      </c>
      <c r="C3" s="48"/>
      <c r="D3" s="48" t="s">
        <v>55</v>
      </c>
    </row>
    <row r="4" spans="1:4" x14ac:dyDescent="0.25">
      <c r="A4" s="57"/>
      <c r="B4" s="34" t="s">
        <v>120</v>
      </c>
      <c r="C4" s="34" t="s">
        <v>122</v>
      </c>
      <c r="D4" s="48"/>
    </row>
    <row r="5" spans="1:4" x14ac:dyDescent="0.25">
      <c r="A5" s="29" t="s">
        <v>115</v>
      </c>
      <c r="B5" s="41">
        <v>1</v>
      </c>
      <c r="C5" s="41">
        <v>2</v>
      </c>
      <c r="D5" s="41">
        <v>3</v>
      </c>
    </row>
    <row r="6" spans="1:4" x14ac:dyDescent="0.25">
      <c r="A6" s="29" t="s">
        <v>116</v>
      </c>
      <c r="B6" s="41">
        <v>2</v>
      </c>
      <c r="C6" s="41">
        <v>1</v>
      </c>
      <c r="D6" s="41">
        <v>3</v>
      </c>
    </row>
    <row r="7" spans="1:4" x14ac:dyDescent="0.25">
      <c r="A7" s="29" t="s">
        <v>55</v>
      </c>
      <c r="B7" s="41">
        <v>3</v>
      </c>
      <c r="C7" s="41">
        <v>3</v>
      </c>
      <c r="D7" s="41">
        <v>6</v>
      </c>
    </row>
  </sheetData>
  <mergeCells count="3">
    <mergeCell ref="A3:A4"/>
    <mergeCell ref="B3:C3"/>
    <mergeCell ref="D3:D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B8" sqref="B8"/>
    </sheetView>
  </sheetViews>
  <sheetFormatPr defaultRowHeight="15" x14ac:dyDescent="0.25"/>
  <cols>
    <col min="1" max="1" width="15.42578125" customWidth="1"/>
    <col min="2" max="2" width="11.140625" customWidth="1"/>
    <col min="3" max="3" width="11.5703125" customWidth="1"/>
  </cols>
  <sheetData>
    <row r="1" spans="1:3" x14ac:dyDescent="0.25">
      <c r="A1" s="13" t="s">
        <v>126</v>
      </c>
    </row>
    <row r="3" spans="1:3" ht="45" x14ac:dyDescent="0.25">
      <c r="A3" s="8" t="s">
        <v>114</v>
      </c>
      <c r="B3" s="19" t="s">
        <v>70</v>
      </c>
      <c r="C3" s="19" t="s">
        <v>112</v>
      </c>
    </row>
    <row r="4" spans="1:3" x14ac:dyDescent="0.25">
      <c r="A4" s="5">
        <v>2014</v>
      </c>
      <c r="B4" s="10">
        <v>1519</v>
      </c>
      <c r="C4" s="10" t="s">
        <v>113</v>
      </c>
    </row>
    <row r="5" spans="1:3" x14ac:dyDescent="0.25">
      <c r="A5" s="5">
        <v>2015</v>
      </c>
      <c r="B5" s="10">
        <v>1540</v>
      </c>
      <c r="C5" s="10" t="s">
        <v>113</v>
      </c>
    </row>
    <row r="6" spans="1:3" x14ac:dyDescent="0.25">
      <c r="A6" s="7" t="s">
        <v>68</v>
      </c>
      <c r="B6" s="11">
        <f>B5/B4-1</f>
        <v>1.3824884792626779E-2</v>
      </c>
      <c r="C6" s="11"/>
    </row>
    <row r="7" spans="1:3" x14ac:dyDescent="0.25">
      <c r="A7" s="5">
        <v>2016</v>
      </c>
      <c r="B7" s="10">
        <v>1456</v>
      </c>
      <c r="C7" s="10">
        <v>6</v>
      </c>
    </row>
    <row r="8" spans="1:3" x14ac:dyDescent="0.25">
      <c r="A8" s="7" t="s">
        <v>69</v>
      </c>
      <c r="B8" s="11">
        <f>B7/B5-1</f>
        <v>-5.4545454545454564E-2</v>
      </c>
      <c r="C8" s="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A2" sqref="A2"/>
    </sheetView>
  </sheetViews>
  <sheetFormatPr defaultRowHeight="15" x14ac:dyDescent="0.25"/>
  <cols>
    <col min="1" max="1" width="18.42578125" customWidth="1"/>
    <col min="4" max="4" width="10.85546875" customWidth="1"/>
    <col min="6" max="6" width="11.7109375" customWidth="1"/>
  </cols>
  <sheetData>
    <row r="1" spans="1:6" x14ac:dyDescent="0.25">
      <c r="A1" s="13" t="s">
        <v>82</v>
      </c>
    </row>
    <row r="3" spans="1:6" s="25" customFormat="1" ht="18" customHeight="1" x14ac:dyDescent="0.25">
      <c r="A3" s="9" t="s">
        <v>71</v>
      </c>
      <c r="B3" s="20">
        <v>2014</v>
      </c>
      <c r="C3" s="20">
        <v>2015</v>
      </c>
      <c r="D3" s="24" t="s">
        <v>68</v>
      </c>
      <c r="E3" s="20">
        <v>2016</v>
      </c>
      <c r="F3" s="24" t="s">
        <v>69</v>
      </c>
    </row>
    <row r="4" spans="1:6" x14ac:dyDescent="0.25">
      <c r="A4" s="15" t="s">
        <v>72</v>
      </c>
      <c r="B4" s="17">
        <v>474</v>
      </c>
      <c r="C4" s="17">
        <v>501</v>
      </c>
      <c r="D4" s="11">
        <f>(C4/B4-1)</f>
        <v>5.6962025316455778E-2</v>
      </c>
      <c r="E4" s="17">
        <v>541</v>
      </c>
      <c r="F4" s="11">
        <f>(E4/C4-1)</f>
        <v>7.9840319361277334E-2</v>
      </c>
    </row>
    <row r="5" spans="1:6" x14ac:dyDescent="0.25">
      <c r="A5" s="15" t="s">
        <v>73</v>
      </c>
      <c r="B5" s="17">
        <v>1000</v>
      </c>
      <c r="C5" s="17">
        <v>1002</v>
      </c>
      <c r="D5" s="11">
        <f t="shared" ref="D5:D7" si="0">(C5/B5-1)</f>
        <v>2.0000000000000018E-3</v>
      </c>
      <c r="E5" s="17">
        <v>901</v>
      </c>
      <c r="F5" s="11">
        <f t="shared" ref="F5:F7" si="1">(E5/C5-1)</f>
        <v>-0.10079840319361277</v>
      </c>
    </row>
    <row r="6" spans="1:6" x14ac:dyDescent="0.25">
      <c r="A6" s="15" t="s">
        <v>74</v>
      </c>
      <c r="B6" s="17">
        <v>45</v>
      </c>
      <c r="C6" s="17">
        <v>37</v>
      </c>
      <c r="D6" s="11">
        <f t="shared" si="0"/>
        <v>-0.17777777777777781</v>
      </c>
      <c r="E6" s="17">
        <v>14</v>
      </c>
      <c r="F6" s="11">
        <f t="shared" si="1"/>
        <v>-0.6216216216216216</v>
      </c>
    </row>
    <row r="7" spans="1:6" x14ac:dyDescent="0.25">
      <c r="A7" s="2" t="s">
        <v>75</v>
      </c>
      <c r="B7" s="10">
        <v>1519</v>
      </c>
      <c r="C7" s="10">
        <v>1540</v>
      </c>
      <c r="D7" s="11">
        <f t="shared" si="0"/>
        <v>1.3824884792626779E-2</v>
      </c>
      <c r="E7" s="10">
        <v>1456</v>
      </c>
      <c r="F7" s="11">
        <f t="shared" si="1"/>
        <v>-5.4545454545454564E-2</v>
      </c>
    </row>
    <row r="8" spans="1:6" x14ac:dyDescent="0.25">
      <c r="A8" s="14"/>
      <c r="C8" s="1"/>
      <c r="D8" s="1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A2" sqref="A2"/>
    </sheetView>
  </sheetViews>
  <sheetFormatPr defaultRowHeight="15" x14ac:dyDescent="0.25"/>
  <cols>
    <col min="2" max="2" width="7.28515625" customWidth="1"/>
    <col min="3" max="3" width="15.28515625" customWidth="1"/>
  </cols>
  <sheetData>
    <row r="1" spans="1:8" x14ac:dyDescent="0.25">
      <c r="A1" s="13" t="s">
        <v>93</v>
      </c>
      <c r="B1" s="13"/>
    </row>
    <row r="3" spans="1:8" x14ac:dyDescent="0.25">
      <c r="A3" s="51" t="s">
        <v>78</v>
      </c>
      <c r="B3" s="58" t="s">
        <v>89</v>
      </c>
      <c r="C3" s="59"/>
      <c r="D3" s="51" t="s">
        <v>79</v>
      </c>
      <c r="E3" s="51"/>
      <c r="F3" s="51"/>
    </row>
    <row r="4" spans="1:8" x14ac:dyDescent="0.25">
      <c r="A4" s="51"/>
      <c r="B4" s="60"/>
      <c r="C4" s="61"/>
      <c r="D4" s="20">
        <v>2014</v>
      </c>
      <c r="E4" s="20">
        <v>2015</v>
      </c>
      <c r="F4" s="20">
        <v>2016</v>
      </c>
      <c r="H4" s="39"/>
    </row>
    <row r="5" spans="1:8" x14ac:dyDescent="0.25">
      <c r="A5" s="55" t="s">
        <v>77</v>
      </c>
      <c r="B5" s="50" t="s">
        <v>91</v>
      </c>
      <c r="C5" s="50"/>
      <c r="D5" s="10">
        <v>19</v>
      </c>
      <c r="E5" s="10">
        <v>19</v>
      </c>
      <c r="F5" s="10">
        <v>19</v>
      </c>
    </row>
    <row r="6" spans="1:8" x14ac:dyDescent="0.25">
      <c r="A6" s="56"/>
      <c r="B6" s="50" t="s">
        <v>92</v>
      </c>
      <c r="C6" s="50"/>
      <c r="D6" s="10">
        <v>83</v>
      </c>
      <c r="E6" s="10">
        <v>86</v>
      </c>
      <c r="F6" s="10">
        <v>90</v>
      </c>
    </row>
    <row r="7" spans="1:8" x14ac:dyDescent="0.25">
      <c r="A7" s="56"/>
      <c r="B7" s="52" t="s">
        <v>90</v>
      </c>
      <c r="C7" s="32" t="s">
        <v>80</v>
      </c>
      <c r="D7" s="22">
        <v>35.354838709677416</v>
      </c>
      <c r="E7" s="22">
        <v>36.032467532467535</v>
      </c>
      <c r="F7" s="22">
        <v>36.806164383561644</v>
      </c>
    </row>
    <row r="8" spans="1:8" x14ac:dyDescent="0.25">
      <c r="A8" s="56"/>
      <c r="B8" s="53"/>
      <c r="C8" s="33" t="s">
        <v>97</v>
      </c>
      <c r="D8" s="21">
        <v>39.630801687763714</v>
      </c>
      <c r="E8" s="21">
        <v>40.123752495009981</v>
      </c>
      <c r="F8" s="21">
        <v>41.811460258780038</v>
      </c>
    </row>
    <row r="9" spans="1:8" x14ac:dyDescent="0.25">
      <c r="A9" s="57"/>
      <c r="B9" s="54"/>
      <c r="C9" s="33" t="s">
        <v>98</v>
      </c>
      <c r="D9" s="21">
        <v>33.317</v>
      </c>
      <c r="E9" s="21">
        <v>33.856287425149702</v>
      </c>
      <c r="F9" s="21">
        <v>33.823725055432369</v>
      </c>
    </row>
    <row r="10" spans="1:8" x14ac:dyDescent="0.25">
      <c r="A10" s="55" t="s">
        <v>76</v>
      </c>
      <c r="B10" s="50" t="s">
        <v>91</v>
      </c>
      <c r="C10" s="50"/>
      <c r="D10" s="10">
        <v>17</v>
      </c>
      <c r="E10" s="10">
        <v>18</v>
      </c>
      <c r="F10" s="10">
        <v>17</v>
      </c>
    </row>
    <row r="11" spans="1:8" x14ac:dyDescent="0.25">
      <c r="A11" s="56"/>
      <c r="B11" s="50" t="s">
        <v>92</v>
      </c>
      <c r="C11" s="50"/>
      <c r="D11" s="10">
        <v>72</v>
      </c>
      <c r="E11" s="10">
        <v>73</v>
      </c>
      <c r="F11" s="10">
        <v>84</v>
      </c>
    </row>
    <row r="12" spans="1:8" x14ac:dyDescent="0.25">
      <c r="A12" s="56"/>
      <c r="B12" s="52" t="s">
        <v>90</v>
      </c>
      <c r="C12" s="32" t="s">
        <v>80</v>
      </c>
      <c r="D12" s="22">
        <v>32.354180381830155</v>
      </c>
      <c r="E12" s="22">
        <v>32.718831168831166</v>
      </c>
      <c r="F12" s="22">
        <v>33.582876712328769</v>
      </c>
    </row>
    <row r="13" spans="1:8" x14ac:dyDescent="0.25">
      <c r="A13" s="56"/>
      <c r="B13" s="53"/>
      <c r="C13" s="33" t="s">
        <v>97</v>
      </c>
      <c r="D13" s="21">
        <v>35.510548523206751</v>
      </c>
      <c r="E13" s="21">
        <v>35.41317365269461</v>
      </c>
      <c r="F13" s="21">
        <v>37.330868761552679</v>
      </c>
    </row>
    <row r="14" spans="1:8" x14ac:dyDescent="0.25">
      <c r="A14" s="57"/>
      <c r="B14" s="54"/>
      <c r="C14" s="33" t="s">
        <v>98</v>
      </c>
      <c r="D14" s="21">
        <v>30.908999999999999</v>
      </c>
      <c r="E14" s="21">
        <v>31.389221556886227</v>
      </c>
      <c r="F14" s="21">
        <v>31.327050997782706</v>
      </c>
    </row>
    <row r="15" spans="1:8" ht="7.5" customHeight="1" x14ac:dyDescent="0.25"/>
    <row r="16" spans="1:8" s="25" customFormat="1" ht="34.5" customHeight="1" x14ac:dyDescent="0.25">
      <c r="A16" s="47" t="s">
        <v>94</v>
      </c>
      <c r="B16" s="48"/>
      <c r="C16" s="48"/>
      <c r="D16" s="34">
        <v>2014</v>
      </c>
      <c r="E16" s="34">
        <v>2015</v>
      </c>
      <c r="F16" s="34">
        <v>2016</v>
      </c>
    </row>
    <row r="17" spans="1:6" x14ac:dyDescent="0.25">
      <c r="A17" s="49" t="s">
        <v>90</v>
      </c>
      <c r="B17" s="49"/>
      <c r="C17" s="49"/>
      <c r="D17" s="35">
        <v>-3.0006583278472698</v>
      </c>
      <c r="E17" s="35">
        <v>-3.3136363636363635</v>
      </c>
      <c r="F17" s="35">
        <v>-3.2232876712328768</v>
      </c>
    </row>
    <row r="18" spans="1:6" x14ac:dyDescent="0.25">
      <c r="A18" s="49" t="s">
        <v>95</v>
      </c>
      <c r="B18" s="49"/>
      <c r="C18" s="49"/>
      <c r="D18" s="36">
        <v>32</v>
      </c>
      <c r="E18" s="36">
        <v>23</v>
      </c>
      <c r="F18" s="36">
        <v>19</v>
      </c>
    </row>
    <row r="19" spans="1:6" x14ac:dyDescent="0.25">
      <c r="A19" s="49" t="s">
        <v>96</v>
      </c>
      <c r="B19" s="49"/>
      <c r="C19" s="49"/>
      <c r="D19" s="36">
        <v>-33</v>
      </c>
      <c r="E19" s="36">
        <v>-54</v>
      </c>
      <c r="F19" s="36">
        <v>-31</v>
      </c>
    </row>
  </sheetData>
  <mergeCells count="15">
    <mergeCell ref="D3:F3"/>
    <mergeCell ref="A3:A4"/>
    <mergeCell ref="B7:B9"/>
    <mergeCell ref="B12:B14"/>
    <mergeCell ref="A5:A9"/>
    <mergeCell ref="A10:A14"/>
    <mergeCell ref="B3:C4"/>
    <mergeCell ref="A16:C16"/>
    <mergeCell ref="A17:C17"/>
    <mergeCell ref="A18:C18"/>
    <mergeCell ref="A19:C19"/>
    <mergeCell ref="B5:C5"/>
    <mergeCell ref="B6:C6"/>
    <mergeCell ref="B10:C10"/>
    <mergeCell ref="B11:C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A2" sqref="A2"/>
    </sheetView>
  </sheetViews>
  <sheetFormatPr defaultRowHeight="15" x14ac:dyDescent="0.25"/>
  <cols>
    <col min="1" max="1" width="12.7109375" customWidth="1"/>
  </cols>
  <sheetData>
    <row r="1" spans="1:4" x14ac:dyDescent="0.25">
      <c r="A1" s="13" t="s">
        <v>83</v>
      </c>
    </row>
    <row r="3" spans="1:4" ht="30" x14ac:dyDescent="0.25">
      <c r="A3" s="23" t="s">
        <v>84</v>
      </c>
      <c r="B3" s="20">
        <v>2016</v>
      </c>
    </row>
    <row r="4" spans="1:4" x14ac:dyDescent="0.25">
      <c r="A4" s="3" t="s">
        <v>56</v>
      </c>
      <c r="B4" s="4">
        <v>25</v>
      </c>
      <c r="D4" s="45"/>
    </row>
    <row r="5" spans="1:4" x14ac:dyDescent="0.25">
      <c r="A5" s="3" t="s">
        <v>58</v>
      </c>
      <c r="B5" s="4">
        <v>26</v>
      </c>
      <c r="D5" s="45"/>
    </row>
    <row r="6" spans="1:4" x14ac:dyDescent="0.25">
      <c r="A6" s="3" t="s">
        <v>59</v>
      </c>
      <c r="B6" s="4">
        <v>28</v>
      </c>
      <c r="D6" s="45"/>
    </row>
    <row r="7" spans="1:4" x14ac:dyDescent="0.25">
      <c r="A7" s="3" t="s">
        <v>60</v>
      </c>
      <c r="B7" s="4">
        <v>80</v>
      </c>
      <c r="D7" s="45"/>
    </row>
    <row r="8" spans="1:4" x14ac:dyDescent="0.25">
      <c r="A8" s="3" t="s">
        <v>57</v>
      </c>
      <c r="B8" s="4">
        <v>102</v>
      </c>
      <c r="D8" s="45"/>
    </row>
    <row r="9" spans="1:4" x14ac:dyDescent="0.25">
      <c r="A9" s="3" t="s">
        <v>61</v>
      </c>
      <c r="B9" s="4">
        <v>251</v>
      </c>
      <c r="D9" s="45"/>
    </row>
    <row r="10" spans="1:4" x14ac:dyDescent="0.25">
      <c r="A10" s="3" t="s">
        <v>62</v>
      </c>
      <c r="B10" s="4">
        <v>317</v>
      </c>
      <c r="D10" s="45"/>
    </row>
    <row r="11" spans="1:4" x14ac:dyDescent="0.25">
      <c r="A11" s="3" t="s">
        <v>63</v>
      </c>
      <c r="B11" s="4">
        <v>172</v>
      </c>
      <c r="D11" s="45"/>
    </row>
    <row r="12" spans="1:4" x14ac:dyDescent="0.25">
      <c r="A12" s="3" t="s">
        <v>64</v>
      </c>
      <c r="B12" s="4">
        <v>231</v>
      </c>
      <c r="D12" s="45"/>
    </row>
    <row r="13" spans="1:4" x14ac:dyDescent="0.25">
      <c r="A13" s="3" t="s">
        <v>65</v>
      </c>
      <c r="B13" s="4">
        <v>112</v>
      </c>
      <c r="D13" s="45"/>
    </row>
    <row r="14" spans="1:4" x14ac:dyDescent="0.25">
      <c r="A14" s="3" t="s">
        <v>66</v>
      </c>
      <c r="B14" s="4">
        <v>13</v>
      </c>
      <c r="D14" s="45"/>
    </row>
    <row r="15" spans="1:4" x14ac:dyDescent="0.25">
      <c r="A15" s="3" t="s">
        <v>67</v>
      </c>
      <c r="B15" s="4">
        <v>99</v>
      </c>
      <c r="D15" s="45"/>
    </row>
    <row r="16" spans="1:4" x14ac:dyDescent="0.25">
      <c r="A16" s="5" t="s">
        <v>75</v>
      </c>
      <c r="B16" s="6">
        <v>1456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9"/>
  <sheetViews>
    <sheetView zoomScale="85" zoomScaleNormal="85" workbookViewId="0">
      <selection activeCell="A2" sqref="A2"/>
    </sheetView>
  </sheetViews>
  <sheetFormatPr defaultRowHeight="15" x14ac:dyDescent="0.25"/>
  <cols>
    <col min="1" max="1" width="19" customWidth="1"/>
    <col min="2" max="2" width="6.42578125" customWidth="1"/>
    <col min="3" max="35" width="3.42578125" customWidth="1"/>
    <col min="36" max="36" width="7" customWidth="1"/>
  </cols>
  <sheetData>
    <row r="1" spans="1:36" x14ac:dyDescent="0.25">
      <c r="A1" s="13" t="s">
        <v>87</v>
      </c>
    </row>
    <row r="3" spans="1:36" x14ac:dyDescent="0.25">
      <c r="A3" s="62" t="s">
        <v>86</v>
      </c>
      <c r="B3" s="49" t="s">
        <v>85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</row>
    <row r="4" spans="1:36" s="27" customFormat="1" ht="81" customHeight="1" x14ac:dyDescent="0.25">
      <c r="A4" s="62"/>
      <c r="B4" s="28" t="s">
        <v>1</v>
      </c>
      <c r="C4" s="28" t="s">
        <v>7</v>
      </c>
      <c r="D4" s="28" t="s">
        <v>34</v>
      </c>
      <c r="E4" s="28" t="s">
        <v>54</v>
      </c>
      <c r="F4" s="28" t="s">
        <v>6</v>
      </c>
      <c r="G4" s="28" t="s">
        <v>8</v>
      </c>
      <c r="H4" s="28" t="s">
        <v>37</v>
      </c>
      <c r="I4" s="28" t="s">
        <v>31</v>
      </c>
      <c r="J4" s="28" t="s">
        <v>15</v>
      </c>
      <c r="K4" s="28" t="s">
        <v>43</v>
      </c>
      <c r="L4" s="28" t="s">
        <v>13</v>
      </c>
      <c r="M4" s="28" t="s">
        <v>33</v>
      </c>
      <c r="N4" s="28" t="s">
        <v>35</v>
      </c>
      <c r="O4" s="28" t="s">
        <v>44</v>
      </c>
      <c r="P4" s="28" t="s">
        <v>40</v>
      </c>
      <c r="Q4" s="28" t="s">
        <v>49</v>
      </c>
      <c r="R4" s="28" t="s">
        <v>22</v>
      </c>
      <c r="S4" s="28" t="s">
        <v>20</v>
      </c>
      <c r="T4" s="28" t="s">
        <v>3</v>
      </c>
      <c r="U4" s="28" t="s">
        <v>32</v>
      </c>
      <c r="V4" s="28" t="s">
        <v>5</v>
      </c>
      <c r="W4" s="28" t="s">
        <v>36</v>
      </c>
      <c r="X4" s="28" t="s">
        <v>26</v>
      </c>
      <c r="Y4" s="28" t="s">
        <v>19</v>
      </c>
      <c r="Z4" s="28" t="s">
        <v>41</v>
      </c>
      <c r="AA4" s="28" t="s">
        <v>42</v>
      </c>
      <c r="AB4" s="28" t="s">
        <v>2</v>
      </c>
      <c r="AC4" s="28" t="s">
        <v>11</v>
      </c>
      <c r="AD4" s="28" t="s">
        <v>39</v>
      </c>
      <c r="AE4" s="28" t="s">
        <v>27</v>
      </c>
      <c r="AF4" s="28" t="s">
        <v>9</v>
      </c>
      <c r="AG4" s="28" t="s">
        <v>10</v>
      </c>
      <c r="AH4" s="28" t="s">
        <v>38</v>
      </c>
      <c r="AI4" s="28" t="s">
        <v>52</v>
      </c>
      <c r="AJ4" s="28" t="s">
        <v>75</v>
      </c>
    </row>
    <row r="5" spans="1:36" x14ac:dyDescent="0.25">
      <c r="A5" s="26" t="s">
        <v>0</v>
      </c>
      <c r="B5" s="17">
        <v>1326</v>
      </c>
      <c r="C5" s="17">
        <v>7</v>
      </c>
      <c r="D5" s="17">
        <v>1</v>
      </c>
      <c r="E5" s="17">
        <v>2</v>
      </c>
      <c r="F5" s="17">
        <v>2</v>
      </c>
      <c r="G5" s="17">
        <v>3</v>
      </c>
      <c r="H5" s="17">
        <v>1</v>
      </c>
      <c r="I5" s="17">
        <v>1</v>
      </c>
      <c r="J5" s="17">
        <v>0</v>
      </c>
      <c r="K5" s="17">
        <v>1</v>
      </c>
      <c r="L5" s="17">
        <v>2</v>
      </c>
      <c r="M5" s="17">
        <v>1</v>
      </c>
      <c r="N5" s="17">
        <v>2</v>
      </c>
      <c r="O5" s="17">
        <v>1</v>
      </c>
      <c r="P5" s="17">
        <v>1</v>
      </c>
      <c r="Q5" s="17">
        <v>0</v>
      </c>
      <c r="R5" s="17">
        <v>0</v>
      </c>
      <c r="S5" s="17">
        <v>1</v>
      </c>
      <c r="T5" s="17">
        <v>14</v>
      </c>
      <c r="U5" s="17">
        <v>2</v>
      </c>
      <c r="V5" s="17">
        <v>2</v>
      </c>
      <c r="W5" s="17">
        <v>2</v>
      </c>
      <c r="X5" s="17">
        <v>0</v>
      </c>
      <c r="Y5" s="17">
        <v>0</v>
      </c>
      <c r="Z5" s="17">
        <v>1</v>
      </c>
      <c r="AA5" s="17">
        <v>7</v>
      </c>
      <c r="AB5" s="17">
        <v>8</v>
      </c>
      <c r="AC5" s="17">
        <v>4</v>
      </c>
      <c r="AD5" s="17">
        <v>1</v>
      </c>
      <c r="AE5" s="17">
        <v>0</v>
      </c>
      <c r="AF5" s="17">
        <v>0</v>
      </c>
      <c r="AG5" s="17">
        <v>8</v>
      </c>
      <c r="AH5" s="17">
        <v>1</v>
      </c>
      <c r="AI5" s="17">
        <v>3</v>
      </c>
      <c r="AJ5" s="10">
        <v>1405</v>
      </c>
    </row>
    <row r="6" spans="1:36" x14ac:dyDescent="0.25">
      <c r="A6" s="26" t="s">
        <v>24</v>
      </c>
      <c r="B6" s="17">
        <v>0</v>
      </c>
      <c r="C6" s="17">
        <v>0</v>
      </c>
      <c r="D6" s="17">
        <v>0</v>
      </c>
      <c r="E6" s="17">
        <v>0</v>
      </c>
      <c r="F6" s="17">
        <v>0</v>
      </c>
      <c r="G6" s="17">
        <v>0</v>
      </c>
      <c r="H6" s="17">
        <v>0</v>
      </c>
      <c r="I6" s="17">
        <v>0</v>
      </c>
      <c r="J6" s="17">
        <v>0</v>
      </c>
      <c r="K6" s="17">
        <v>0</v>
      </c>
      <c r="L6" s="17">
        <v>0</v>
      </c>
      <c r="M6" s="17">
        <v>0</v>
      </c>
      <c r="N6" s="17">
        <v>0</v>
      </c>
      <c r="O6" s="17">
        <v>0</v>
      </c>
      <c r="P6" s="17">
        <v>0</v>
      </c>
      <c r="Q6" s="17">
        <v>0</v>
      </c>
      <c r="R6" s="17">
        <v>0</v>
      </c>
      <c r="S6" s="17">
        <v>0</v>
      </c>
      <c r="T6" s="17">
        <v>0</v>
      </c>
      <c r="U6" s="17">
        <v>0</v>
      </c>
      <c r="V6" s="17">
        <v>0</v>
      </c>
      <c r="W6" s="17">
        <v>0</v>
      </c>
      <c r="X6" s="17">
        <v>0</v>
      </c>
      <c r="Y6" s="17">
        <v>1</v>
      </c>
      <c r="Z6" s="17">
        <v>0</v>
      </c>
      <c r="AA6" s="17">
        <v>0</v>
      </c>
      <c r="AB6" s="17">
        <v>0</v>
      </c>
      <c r="AC6" s="17">
        <v>0</v>
      </c>
      <c r="AD6" s="17">
        <v>0</v>
      </c>
      <c r="AE6" s="17">
        <v>0</v>
      </c>
      <c r="AF6" s="17">
        <v>0</v>
      </c>
      <c r="AG6" s="17">
        <v>0</v>
      </c>
      <c r="AH6" s="17">
        <v>0</v>
      </c>
      <c r="AI6" s="17">
        <v>0</v>
      </c>
      <c r="AJ6" s="10">
        <v>1</v>
      </c>
    </row>
    <row r="7" spans="1:36" x14ac:dyDescent="0.25">
      <c r="A7" s="26" t="s">
        <v>7</v>
      </c>
      <c r="B7" s="17">
        <v>4</v>
      </c>
      <c r="C7" s="17">
        <v>1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  <c r="V7" s="17">
        <v>0</v>
      </c>
      <c r="W7" s="17">
        <v>0</v>
      </c>
      <c r="X7" s="17">
        <v>0</v>
      </c>
      <c r="Y7" s="17">
        <v>0</v>
      </c>
      <c r="Z7" s="17">
        <v>0</v>
      </c>
      <c r="AA7" s="17">
        <v>0</v>
      </c>
      <c r="AB7" s="17">
        <v>0</v>
      </c>
      <c r="AC7" s="17">
        <v>0</v>
      </c>
      <c r="AD7" s="17">
        <v>0</v>
      </c>
      <c r="AE7" s="17">
        <v>0</v>
      </c>
      <c r="AF7" s="17">
        <v>0</v>
      </c>
      <c r="AG7" s="17">
        <v>0</v>
      </c>
      <c r="AH7" s="17">
        <v>0</v>
      </c>
      <c r="AI7" s="17">
        <v>0</v>
      </c>
      <c r="AJ7" s="10">
        <v>5</v>
      </c>
    </row>
    <row r="8" spans="1:36" x14ac:dyDescent="0.25">
      <c r="A8" s="26" t="s">
        <v>30</v>
      </c>
      <c r="B8" s="17">
        <v>1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17">
        <v>0</v>
      </c>
      <c r="AD8" s="17">
        <v>0</v>
      </c>
      <c r="AE8" s="17">
        <v>0</v>
      </c>
      <c r="AF8" s="17">
        <v>0</v>
      </c>
      <c r="AG8" s="17">
        <v>0</v>
      </c>
      <c r="AH8" s="17">
        <v>0</v>
      </c>
      <c r="AI8" s="17">
        <v>0</v>
      </c>
      <c r="AJ8" s="10">
        <v>1</v>
      </c>
    </row>
    <row r="9" spans="1:36" x14ac:dyDescent="0.25">
      <c r="A9" s="26" t="s">
        <v>17</v>
      </c>
      <c r="B9" s="17">
        <v>1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7">
        <v>0</v>
      </c>
      <c r="AA9" s="17">
        <v>0</v>
      </c>
      <c r="AB9" s="17">
        <v>0</v>
      </c>
      <c r="AC9" s="17">
        <v>0</v>
      </c>
      <c r="AD9" s="17">
        <v>0</v>
      </c>
      <c r="AE9" s="17">
        <v>0</v>
      </c>
      <c r="AF9" s="17">
        <v>0</v>
      </c>
      <c r="AG9" s="17">
        <v>0</v>
      </c>
      <c r="AH9" s="17">
        <v>0</v>
      </c>
      <c r="AI9" s="17">
        <v>0</v>
      </c>
      <c r="AJ9" s="10">
        <v>1</v>
      </c>
    </row>
    <row r="10" spans="1:36" x14ac:dyDescent="0.25">
      <c r="A10" s="26" t="s">
        <v>43</v>
      </c>
      <c r="B10" s="17">
        <v>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1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0">
        <v>1</v>
      </c>
    </row>
    <row r="11" spans="1:36" x14ac:dyDescent="0.25">
      <c r="A11" s="26" t="s">
        <v>51</v>
      </c>
      <c r="B11" s="17">
        <v>1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17">
        <v>0</v>
      </c>
      <c r="AF11" s="17">
        <v>0</v>
      </c>
      <c r="AG11" s="17">
        <v>0</v>
      </c>
      <c r="AH11" s="17">
        <v>0</v>
      </c>
      <c r="AI11" s="17">
        <v>0</v>
      </c>
      <c r="AJ11" s="10">
        <v>1</v>
      </c>
    </row>
    <row r="12" spans="1:36" x14ac:dyDescent="0.25">
      <c r="A12" s="26" t="s">
        <v>48</v>
      </c>
      <c r="B12" s="17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1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0</v>
      </c>
      <c r="AJ12" s="10">
        <v>1</v>
      </c>
    </row>
    <row r="13" spans="1:36" x14ac:dyDescent="0.25">
      <c r="A13" s="26" t="s">
        <v>21</v>
      </c>
      <c r="B13" s="17">
        <v>0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1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0">
        <v>1</v>
      </c>
    </row>
    <row r="14" spans="1:36" x14ac:dyDescent="0.25">
      <c r="A14" s="26" t="s">
        <v>4</v>
      </c>
      <c r="B14" s="17">
        <v>2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15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0">
        <v>17</v>
      </c>
    </row>
    <row r="15" spans="1:36" x14ac:dyDescent="0.25">
      <c r="A15" s="26" t="s">
        <v>45</v>
      </c>
      <c r="B15" s="17">
        <v>2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17">
        <v>0</v>
      </c>
      <c r="AH15" s="17">
        <v>0</v>
      </c>
      <c r="AI15" s="17">
        <v>0</v>
      </c>
      <c r="AJ15" s="10">
        <v>2</v>
      </c>
    </row>
    <row r="16" spans="1:36" x14ac:dyDescent="0.25">
      <c r="A16" s="26" t="s">
        <v>47</v>
      </c>
      <c r="B16" s="17">
        <v>1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B16" s="17">
        <v>0</v>
      </c>
      <c r="AC16" s="17">
        <v>0</v>
      </c>
      <c r="AD16" s="17">
        <v>0</v>
      </c>
      <c r="AE16" s="17">
        <v>0</v>
      </c>
      <c r="AF16" s="17">
        <v>0</v>
      </c>
      <c r="AG16" s="17">
        <v>0</v>
      </c>
      <c r="AH16" s="17">
        <v>0</v>
      </c>
      <c r="AI16" s="17">
        <v>0</v>
      </c>
      <c r="AJ16" s="10">
        <v>1</v>
      </c>
    </row>
    <row r="17" spans="1:36" x14ac:dyDescent="0.25">
      <c r="A17" s="26" t="s">
        <v>53</v>
      </c>
      <c r="B17" s="17">
        <v>1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0">
        <v>1</v>
      </c>
    </row>
    <row r="18" spans="1:36" x14ac:dyDescent="0.25">
      <c r="A18" s="26" t="s">
        <v>18</v>
      </c>
      <c r="B18" s="17">
        <v>0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1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1</v>
      </c>
      <c r="AF18" s="17">
        <v>0</v>
      </c>
      <c r="AG18" s="17">
        <v>0</v>
      </c>
      <c r="AH18" s="17">
        <v>0</v>
      </c>
      <c r="AI18" s="17">
        <v>0</v>
      </c>
      <c r="AJ18" s="10">
        <v>2</v>
      </c>
    </row>
    <row r="19" spans="1:36" x14ac:dyDescent="0.25">
      <c r="A19" s="26" t="s">
        <v>46</v>
      </c>
      <c r="B19" s="17">
        <v>1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v>0</v>
      </c>
      <c r="AG19" s="17">
        <v>0</v>
      </c>
      <c r="AH19" s="17">
        <v>0</v>
      </c>
      <c r="AI19" s="17">
        <v>0</v>
      </c>
      <c r="AJ19" s="10">
        <v>1</v>
      </c>
    </row>
    <row r="20" spans="1:36" x14ac:dyDescent="0.25">
      <c r="A20" s="26" t="s">
        <v>23</v>
      </c>
      <c r="B20" s="17">
        <v>1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17">
        <v>0</v>
      </c>
      <c r="AI20" s="17">
        <v>0</v>
      </c>
      <c r="AJ20" s="10">
        <v>1</v>
      </c>
    </row>
    <row r="21" spans="1:36" x14ac:dyDescent="0.25">
      <c r="A21" s="26" t="s">
        <v>25</v>
      </c>
      <c r="B21" s="17">
        <v>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5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0">
        <v>5</v>
      </c>
    </row>
    <row r="22" spans="1:36" x14ac:dyDescent="0.25">
      <c r="A22" s="26" t="s">
        <v>50</v>
      </c>
      <c r="B22" s="17">
        <v>1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0">
        <v>1</v>
      </c>
    </row>
    <row r="23" spans="1:36" x14ac:dyDescent="0.25">
      <c r="A23" s="26" t="s">
        <v>14</v>
      </c>
      <c r="B23" s="17">
        <v>0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1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1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0">
        <v>2</v>
      </c>
    </row>
    <row r="24" spans="1:36" x14ac:dyDescent="0.25">
      <c r="A24" s="26" t="s">
        <v>16</v>
      </c>
      <c r="B24" s="17">
        <v>1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0">
        <v>1</v>
      </c>
    </row>
    <row r="25" spans="1:36" x14ac:dyDescent="0.25">
      <c r="A25" s="26" t="s">
        <v>12</v>
      </c>
      <c r="B25" s="17">
        <v>1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0">
        <v>1</v>
      </c>
    </row>
    <row r="26" spans="1:36" x14ac:dyDescent="0.25">
      <c r="A26" s="26" t="s">
        <v>29</v>
      </c>
      <c r="B26" s="17">
        <v>1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1</v>
      </c>
      <c r="AG26" s="17">
        <v>0</v>
      </c>
      <c r="AH26" s="17">
        <v>0</v>
      </c>
      <c r="AI26" s="17">
        <v>0</v>
      </c>
      <c r="AJ26" s="10">
        <v>2</v>
      </c>
    </row>
    <row r="27" spans="1:36" x14ac:dyDescent="0.25">
      <c r="A27" s="26" t="s">
        <v>28</v>
      </c>
      <c r="B27" s="17">
        <v>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v>0</v>
      </c>
      <c r="AG27" s="17">
        <v>1</v>
      </c>
      <c r="AH27" s="17">
        <v>0</v>
      </c>
      <c r="AI27" s="17">
        <v>0</v>
      </c>
      <c r="AJ27" s="10">
        <v>1</v>
      </c>
    </row>
    <row r="28" spans="1:36" x14ac:dyDescent="0.25">
      <c r="A28" s="26" t="s">
        <v>52</v>
      </c>
      <c r="B28" s="17">
        <v>1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v>0</v>
      </c>
      <c r="AG28" s="17">
        <v>0</v>
      </c>
      <c r="AH28" s="17">
        <v>0</v>
      </c>
      <c r="AI28" s="17">
        <v>0</v>
      </c>
      <c r="AJ28" s="10">
        <v>1</v>
      </c>
    </row>
    <row r="29" spans="1:36" s="46" customFormat="1" x14ac:dyDescent="0.25">
      <c r="A29" s="26" t="s">
        <v>127</v>
      </c>
      <c r="B29" s="10">
        <v>1346</v>
      </c>
      <c r="C29" s="10">
        <v>8</v>
      </c>
      <c r="D29" s="10">
        <v>1</v>
      </c>
      <c r="E29" s="10">
        <v>2</v>
      </c>
      <c r="F29" s="10">
        <v>2</v>
      </c>
      <c r="G29" s="10">
        <v>3</v>
      </c>
      <c r="H29" s="10">
        <v>1</v>
      </c>
      <c r="I29" s="10">
        <v>1</v>
      </c>
      <c r="J29" s="10">
        <v>1</v>
      </c>
      <c r="K29" s="10">
        <v>2</v>
      </c>
      <c r="L29" s="10">
        <v>2</v>
      </c>
      <c r="M29" s="10">
        <v>1</v>
      </c>
      <c r="N29" s="10">
        <v>2</v>
      </c>
      <c r="O29" s="10">
        <v>1</v>
      </c>
      <c r="P29" s="10">
        <v>1</v>
      </c>
      <c r="Q29" s="10">
        <v>1</v>
      </c>
      <c r="R29" s="10">
        <v>1</v>
      </c>
      <c r="S29" s="10">
        <v>1</v>
      </c>
      <c r="T29" s="10">
        <v>29</v>
      </c>
      <c r="U29" s="10">
        <v>2</v>
      </c>
      <c r="V29" s="10">
        <v>2</v>
      </c>
      <c r="W29" s="10">
        <v>2</v>
      </c>
      <c r="X29" s="10">
        <v>5</v>
      </c>
      <c r="Y29" s="10">
        <v>3</v>
      </c>
      <c r="Z29" s="10">
        <v>1</v>
      </c>
      <c r="AA29" s="10">
        <v>7</v>
      </c>
      <c r="AB29" s="10">
        <v>8</v>
      </c>
      <c r="AC29" s="10">
        <v>4</v>
      </c>
      <c r="AD29" s="10">
        <v>1</v>
      </c>
      <c r="AE29" s="10">
        <v>1</v>
      </c>
      <c r="AF29" s="10">
        <v>1</v>
      </c>
      <c r="AG29" s="10">
        <v>9</v>
      </c>
      <c r="AH29" s="10">
        <v>1</v>
      </c>
      <c r="AI29" s="10">
        <v>3</v>
      </c>
      <c r="AJ29" s="10">
        <v>1456</v>
      </c>
    </row>
  </sheetData>
  <mergeCells count="2">
    <mergeCell ref="A3:A4"/>
    <mergeCell ref="B3:AJ3"/>
  </mergeCells>
  <pageMargins left="0.7" right="0.7" top="0.75" bottom="0.75" header="0.3" footer="0.3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Normal="100" workbookViewId="0">
      <selection activeCell="A2" sqref="A2"/>
    </sheetView>
  </sheetViews>
  <sheetFormatPr defaultRowHeight="15" x14ac:dyDescent="0.25"/>
  <cols>
    <col min="1" max="1" width="14.140625" customWidth="1"/>
    <col min="2" max="6" width="10.5703125" bestFit="1" customWidth="1"/>
    <col min="7" max="7" width="12.85546875" customWidth="1"/>
  </cols>
  <sheetData>
    <row r="1" spans="1:8" x14ac:dyDescent="0.25">
      <c r="A1" s="13" t="s">
        <v>102</v>
      </c>
    </row>
    <row r="3" spans="1:8" s="25" customFormat="1" ht="30" customHeight="1" x14ac:dyDescent="0.25">
      <c r="A3" s="63" t="s">
        <v>99</v>
      </c>
      <c r="B3" s="65" t="s">
        <v>100</v>
      </c>
      <c r="C3" s="66"/>
      <c r="D3" s="66"/>
      <c r="E3" s="66"/>
      <c r="F3" s="66"/>
      <c r="G3" s="67"/>
      <c r="H3" s="68" t="s">
        <v>55</v>
      </c>
    </row>
    <row r="4" spans="1:8" x14ac:dyDescent="0.25">
      <c r="A4" s="64"/>
      <c r="B4" s="37" t="s">
        <v>128</v>
      </c>
      <c r="C4" s="37" t="s">
        <v>129</v>
      </c>
      <c r="D4" s="37" t="s">
        <v>130</v>
      </c>
      <c r="E4" s="37" t="s">
        <v>131</v>
      </c>
      <c r="F4" s="37" t="s">
        <v>132</v>
      </c>
      <c r="G4" s="37" t="s">
        <v>101</v>
      </c>
      <c r="H4" s="69"/>
    </row>
    <row r="5" spans="1:8" x14ac:dyDescent="0.25">
      <c r="A5" s="37" t="s">
        <v>128</v>
      </c>
      <c r="B5" s="17">
        <v>242</v>
      </c>
      <c r="C5" s="17">
        <v>36</v>
      </c>
      <c r="D5" s="17">
        <v>17</v>
      </c>
      <c r="E5" s="17">
        <v>6</v>
      </c>
      <c r="F5" s="17">
        <v>4</v>
      </c>
      <c r="G5" s="17">
        <v>93</v>
      </c>
      <c r="H5" s="17">
        <v>398</v>
      </c>
    </row>
    <row r="6" spans="1:8" x14ac:dyDescent="0.25">
      <c r="A6" s="37" t="s">
        <v>129</v>
      </c>
      <c r="B6" s="17">
        <v>33</v>
      </c>
      <c r="C6" s="17">
        <v>153</v>
      </c>
      <c r="D6" s="17">
        <v>5</v>
      </c>
      <c r="E6" s="17">
        <v>5</v>
      </c>
      <c r="F6" s="17">
        <v>3</v>
      </c>
      <c r="G6" s="17">
        <v>104</v>
      </c>
      <c r="H6" s="17">
        <v>303</v>
      </c>
    </row>
    <row r="7" spans="1:8" x14ac:dyDescent="0.25">
      <c r="A7" s="37" t="s">
        <v>130</v>
      </c>
      <c r="B7" s="17">
        <v>18</v>
      </c>
      <c r="C7" s="17">
        <v>6</v>
      </c>
      <c r="D7" s="17">
        <v>139</v>
      </c>
      <c r="E7" s="17">
        <v>2</v>
      </c>
      <c r="F7" s="17">
        <v>5</v>
      </c>
      <c r="G7" s="17">
        <v>48</v>
      </c>
      <c r="H7" s="17">
        <v>218</v>
      </c>
    </row>
    <row r="8" spans="1:8" x14ac:dyDescent="0.25">
      <c r="A8" s="37" t="s">
        <v>131</v>
      </c>
      <c r="B8" s="17">
        <v>11</v>
      </c>
      <c r="C8" s="17">
        <v>17</v>
      </c>
      <c r="D8" s="17">
        <v>10</v>
      </c>
      <c r="E8" s="17">
        <v>94</v>
      </c>
      <c r="F8" s="17">
        <v>2</v>
      </c>
      <c r="G8" s="17">
        <v>33</v>
      </c>
      <c r="H8" s="17">
        <v>167</v>
      </c>
    </row>
    <row r="9" spans="1:8" x14ac:dyDescent="0.25">
      <c r="A9" s="37" t="s">
        <v>132</v>
      </c>
      <c r="B9" s="17">
        <v>4</v>
      </c>
      <c r="C9" s="17">
        <v>9</v>
      </c>
      <c r="D9" s="17">
        <v>4</v>
      </c>
      <c r="E9" s="17">
        <v>2</v>
      </c>
      <c r="F9" s="17">
        <v>56</v>
      </c>
      <c r="G9" s="17">
        <v>27</v>
      </c>
      <c r="H9" s="17">
        <v>102</v>
      </c>
    </row>
    <row r="10" spans="1:8" x14ac:dyDescent="0.25">
      <c r="A10" s="38" t="s">
        <v>101</v>
      </c>
      <c r="B10" s="17">
        <v>107</v>
      </c>
      <c r="C10" s="17">
        <v>69</v>
      </c>
      <c r="D10" s="17">
        <v>33</v>
      </c>
      <c r="E10" s="17">
        <v>36</v>
      </c>
      <c r="F10" s="17">
        <v>23</v>
      </c>
      <c r="G10" s="17">
        <v>0</v>
      </c>
      <c r="H10" s="17">
        <v>268</v>
      </c>
    </row>
    <row r="11" spans="1:8" x14ac:dyDescent="0.25">
      <c r="A11" s="18" t="s">
        <v>75</v>
      </c>
      <c r="B11" s="10">
        <v>415</v>
      </c>
      <c r="C11" s="10">
        <v>290</v>
      </c>
      <c r="D11" s="10">
        <v>208</v>
      </c>
      <c r="E11" s="10">
        <v>145</v>
      </c>
      <c r="F11" s="10">
        <v>93</v>
      </c>
      <c r="G11" s="10">
        <v>305</v>
      </c>
      <c r="H11" s="10">
        <v>1456</v>
      </c>
    </row>
  </sheetData>
  <mergeCells count="3">
    <mergeCell ref="A3:A4"/>
    <mergeCell ref="B3:G3"/>
    <mergeCell ref="H3:H4"/>
  </mergeCells>
  <pageMargins left="0.7" right="0.7" top="0.75" bottom="0.75" header="0.3" footer="0.3"/>
  <pageSetup paperSize="9" scale="9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A2" sqref="A2"/>
    </sheetView>
  </sheetViews>
  <sheetFormatPr defaultRowHeight="15" x14ac:dyDescent="0.25"/>
  <cols>
    <col min="1" max="1" width="18.28515625" customWidth="1"/>
    <col min="3" max="3" width="10.28515625" customWidth="1"/>
  </cols>
  <sheetData>
    <row r="1" spans="1:5" x14ac:dyDescent="0.25">
      <c r="A1" s="13" t="s">
        <v>111</v>
      </c>
    </row>
    <row r="3" spans="1:5" x14ac:dyDescent="0.25">
      <c r="A3" s="62" t="s">
        <v>109</v>
      </c>
      <c r="B3" s="62" t="s">
        <v>110</v>
      </c>
      <c r="C3" s="62"/>
      <c r="D3" s="62"/>
      <c r="E3" s="62"/>
    </row>
    <row r="4" spans="1:5" x14ac:dyDescent="0.25">
      <c r="A4" s="62"/>
      <c r="B4" s="18" t="s">
        <v>104</v>
      </c>
      <c r="C4" s="18" t="s">
        <v>107</v>
      </c>
      <c r="D4" s="18" t="s">
        <v>108</v>
      </c>
      <c r="E4" s="18" t="s">
        <v>55</v>
      </c>
    </row>
    <row r="5" spans="1:5" x14ac:dyDescent="0.25">
      <c r="A5" s="18" t="s">
        <v>103</v>
      </c>
      <c r="B5" s="4">
        <v>1276</v>
      </c>
      <c r="C5" s="4">
        <v>68</v>
      </c>
      <c r="D5" s="4">
        <v>7</v>
      </c>
      <c r="E5" s="4">
        <v>1351</v>
      </c>
    </row>
    <row r="6" spans="1:5" x14ac:dyDescent="0.25">
      <c r="A6" s="18" t="s">
        <v>106</v>
      </c>
      <c r="B6" s="4">
        <v>46</v>
      </c>
      <c r="C6" s="4">
        <v>49</v>
      </c>
      <c r="D6" s="4">
        <v>8</v>
      </c>
      <c r="E6" s="4">
        <v>103</v>
      </c>
    </row>
    <row r="7" spans="1:5" x14ac:dyDescent="0.25">
      <c r="A7" s="18" t="s">
        <v>105</v>
      </c>
      <c r="B7" s="4">
        <v>1</v>
      </c>
      <c r="C7" s="4">
        <v>0</v>
      </c>
      <c r="D7" s="4">
        <v>1</v>
      </c>
      <c r="E7" s="4">
        <v>2</v>
      </c>
    </row>
    <row r="8" spans="1:5" x14ac:dyDescent="0.25">
      <c r="A8" s="18" t="s">
        <v>75</v>
      </c>
      <c r="B8" s="6">
        <v>1323</v>
      </c>
      <c r="C8" s="6">
        <v>117</v>
      </c>
      <c r="D8" s="6">
        <v>16</v>
      </c>
      <c r="E8" s="6">
        <v>1456</v>
      </c>
    </row>
  </sheetData>
  <mergeCells count="2">
    <mergeCell ref="A3:A4"/>
    <mergeCell ref="B3:E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A2" sqref="A2"/>
    </sheetView>
  </sheetViews>
  <sheetFormatPr defaultRowHeight="15" x14ac:dyDescent="0.25"/>
  <sheetData>
    <row r="1" spans="1:5" x14ac:dyDescent="0.25">
      <c r="A1" s="13" t="s">
        <v>117</v>
      </c>
    </row>
    <row r="3" spans="1:5" x14ac:dyDescent="0.25">
      <c r="A3" s="55" t="s">
        <v>118</v>
      </c>
      <c r="B3" s="55" t="s">
        <v>121</v>
      </c>
      <c r="C3" s="48" t="s">
        <v>89</v>
      </c>
      <c r="D3" s="48"/>
      <c r="E3" s="48"/>
    </row>
    <row r="4" spans="1:5" x14ac:dyDescent="0.25">
      <c r="A4" s="57"/>
      <c r="B4" s="57"/>
      <c r="C4" s="42" t="s">
        <v>90</v>
      </c>
      <c r="D4" s="42" t="s">
        <v>91</v>
      </c>
      <c r="E4" s="42" t="s">
        <v>92</v>
      </c>
    </row>
    <row r="5" spans="1:5" x14ac:dyDescent="0.25">
      <c r="A5" s="29" t="s">
        <v>115</v>
      </c>
      <c r="B5" s="40">
        <v>3</v>
      </c>
      <c r="C5" s="40">
        <v>47</v>
      </c>
      <c r="D5" s="40">
        <v>35</v>
      </c>
      <c r="E5" s="40">
        <v>56</v>
      </c>
    </row>
    <row r="6" spans="1:5" x14ac:dyDescent="0.25">
      <c r="A6" s="29" t="s">
        <v>116</v>
      </c>
      <c r="B6" s="40">
        <v>3</v>
      </c>
      <c r="C6" s="40">
        <v>64</v>
      </c>
      <c r="D6" s="40">
        <v>55</v>
      </c>
      <c r="E6" s="40">
        <v>72</v>
      </c>
    </row>
    <row r="7" spans="1:5" x14ac:dyDescent="0.25">
      <c r="A7" s="29" t="s">
        <v>55</v>
      </c>
      <c r="B7" s="40">
        <v>6</v>
      </c>
      <c r="C7" s="40">
        <v>55</v>
      </c>
      <c r="D7" s="40">
        <v>35</v>
      </c>
      <c r="E7" s="40">
        <v>72</v>
      </c>
    </row>
  </sheetData>
  <mergeCells count="3">
    <mergeCell ref="C3:E3"/>
    <mergeCell ref="A3:A4"/>
    <mergeCell ref="B3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Indice</vt:lpstr>
      <vt:lpstr>Tab.1</vt:lpstr>
      <vt:lpstr>Tab.2</vt:lpstr>
      <vt:lpstr>Tab.3</vt:lpstr>
      <vt:lpstr>Tab.4</vt:lpstr>
      <vt:lpstr>Tab.5</vt:lpstr>
      <vt:lpstr>Tab.6</vt:lpstr>
      <vt:lpstr>Tab.7</vt:lpstr>
      <vt:lpstr>Tab.8</vt:lpstr>
      <vt:lpstr>Tab.9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Tarantini Marina</dc:creator>
  <cp:lastModifiedBy>Tarantini Marina</cp:lastModifiedBy>
  <cp:lastPrinted>2018-01-05T10:50:16Z</cp:lastPrinted>
  <dcterms:created xsi:type="dcterms:W3CDTF">2017-03-17T11:54:20Z</dcterms:created>
  <dcterms:modified xsi:type="dcterms:W3CDTF">2018-01-05T10:50:29Z</dcterms:modified>
</cp:coreProperties>
</file>